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G593" s="1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H299" s="1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H181"/>
  <c r="G18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I173" s="1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47" s="1"/>
  <c r="G89" l="1"/>
  <c r="J47"/>
  <c r="H131"/>
  <c r="H467"/>
  <c r="J551"/>
  <c r="I509"/>
  <c r="G425"/>
  <c r="J383"/>
  <c r="I341"/>
  <c r="G257"/>
  <c r="F299"/>
  <c r="J299"/>
  <c r="I593"/>
  <c r="G299"/>
  <c r="F593"/>
  <c r="J593"/>
  <c r="I299"/>
  <c r="H593"/>
  <c r="I551"/>
  <c r="H551"/>
  <c r="G551"/>
  <c r="J509"/>
  <c r="H509"/>
  <c r="G509"/>
  <c r="F509"/>
  <c r="J467"/>
  <c r="I467"/>
  <c r="G467"/>
  <c r="F467"/>
  <c r="J425"/>
  <c r="I425"/>
  <c r="H425"/>
  <c r="F425"/>
  <c r="I383"/>
  <c r="H383"/>
  <c r="G383"/>
  <c r="J341"/>
  <c r="H341"/>
  <c r="G341"/>
  <c r="F341"/>
  <c r="J257"/>
  <c r="I257"/>
  <c r="H257"/>
  <c r="F257"/>
  <c r="I215"/>
  <c r="H215"/>
  <c r="G215"/>
  <c r="J173"/>
  <c r="H173"/>
  <c r="G173"/>
  <c r="F173"/>
  <c r="J131"/>
  <c r="I131"/>
  <c r="G131"/>
  <c r="F131"/>
  <c r="J89"/>
  <c r="I89"/>
  <c r="H89"/>
  <c r="F89"/>
  <c r="I47"/>
  <c r="H47"/>
  <c r="G47"/>
  <c r="J594" l="1"/>
  <c r="G594"/>
  <c r="F594"/>
  <c r="I594"/>
  <c r="H594"/>
  <c r="L573"/>
  <c r="L578"/>
  <c r="L279"/>
  <c r="L284"/>
  <c r="L153"/>
  <c r="L158"/>
  <c r="L531"/>
  <c r="L536"/>
  <c r="L467"/>
  <c r="L437"/>
  <c r="L237"/>
  <c r="L242"/>
  <c r="L452"/>
  <c r="L447"/>
  <c r="L89"/>
  <c r="L59"/>
  <c r="L410"/>
  <c r="L405"/>
  <c r="L425"/>
  <c r="L395"/>
  <c r="L489"/>
  <c r="L494"/>
  <c r="L111"/>
  <c r="L116"/>
  <c r="L185"/>
  <c r="L215"/>
  <c r="L353"/>
  <c r="L383"/>
  <c r="L551"/>
  <c r="L521"/>
  <c r="L257"/>
  <c r="L227"/>
  <c r="L74"/>
  <c r="L69"/>
  <c r="L269"/>
  <c r="L299"/>
  <c r="L173"/>
  <c r="L143"/>
  <c r="L311"/>
  <c r="L341"/>
  <c r="L101"/>
  <c r="L131"/>
  <c r="L326"/>
  <c r="L321"/>
  <c r="L27"/>
  <c r="L32"/>
  <c r="L509"/>
  <c r="L479"/>
  <c r="L368"/>
  <c r="L363"/>
  <c r="L593"/>
  <c r="L563"/>
  <c r="L195"/>
  <c r="L200"/>
  <c r="L459"/>
  <c r="L291"/>
  <c r="L207"/>
  <c r="L214"/>
  <c r="L592"/>
  <c r="L256"/>
  <c r="L333"/>
  <c r="L249"/>
  <c r="L172"/>
  <c r="L81"/>
  <c r="L17"/>
  <c r="L47"/>
  <c r="L594"/>
  <c r="L424"/>
  <c r="L466"/>
  <c r="L298"/>
  <c r="L508"/>
  <c r="L550"/>
  <c r="L417"/>
  <c r="L123"/>
  <c r="L130"/>
  <c r="L340"/>
  <c r="L88"/>
  <c r="L382"/>
  <c r="L39"/>
  <c r="L375"/>
  <c r="L585"/>
  <c r="L165"/>
  <c r="L543"/>
  <c r="L46"/>
  <c r="L501"/>
</calcChain>
</file>

<file path=xl/sharedStrings.xml><?xml version="1.0" encoding="utf-8"?>
<sst xmlns="http://schemas.openxmlformats.org/spreadsheetml/2006/main" count="639" uniqueCount="120">
  <si>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</si>
  <si>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</si>
  <si>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</si>
  <si>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</si>
  <si>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</si>
  <si>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</si>
  <si>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</si>
  <si>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</si>
  <si>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</si>
  <si>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</si>
  <si>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</si>
  <si>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</si>
  <si>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</si>
  <si>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</si>
  <si>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</si>
  <si>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</si>
  <si>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</si>
  <si>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</si>
  <si>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</si>
  <si>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</si>
  <si>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</si>
  <si>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</si>
  <si>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</si>
  <si>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</si>
  <si>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</si>
  <si>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</si>
  <si>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</si>
  <si>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</si>
  <si>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</si>
  <si>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</si>
  <si>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</si>
  <si>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</si>
  <si>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</si>
  <si>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</si>
  <si>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</si>
  <si>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</si>
  <si>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</si>
  <si>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</si>
  <si>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</si>
  <si>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</si>
  <si>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</si>
  <si>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</si>
  <si>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</si>
  <si>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</si>
  <si>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</si>
  <si>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</si>
  <si>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из свежей капусты с картофелем</t>
  </si>
  <si>
    <t>Чурек</t>
  </si>
  <si>
    <t>170/2005</t>
  </si>
  <si>
    <t>55/200</t>
  </si>
  <si>
    <t>041/2005</t>
  </si>
  <si>
    <t>968/2005</t>
  </si>
  <si>
    <t>200/2005</t>
  </si>
  <si>
    <t>608/2005</t>
  </si>
  <si>
    <t>Суп рисовый с говядиной</t>
  </si>
  <si>
    <t>Макароны отварные</t>
  </si>
  <si>
    <t>Бананы</t>
  </si>
  <si>
    <t>250/15</t>
  </si>
  <si>
    <t>80/80</t>
  </si>
  <si>
    <t>Гуляш из говядины</t>
  </si>
  <si>
    <t>1035/2005</t>
  </si>
  <si>
    <t>50/38</t>
  </si>
  <si>
    <t>Кефир</t>
  </si>
  <si>
    <t>250/25</t>
  </si>
  <si>
    <t>859/2005</t>
  </si>
  <si>
    <t xml:space="preserve"> Плов из птицы</t>
  </si>
  <si>
    <t>Чай сладкий</t>
  </si>
  <si>
    <t xml:space="preserve"> Суп картофельный с горохом</t>
  </si>
  <si>
    <t>Каша гречневая рассыпчатая</t>
  </si>
  <si>
    <t>Котлеты из говядины</t>
  </si>
  <si>
    <t>1/50</t>
  </si>
  <si>
    <t>Компот из свежих яблок</t>
  </si>
  <si>
    <t>Суп- хинкал с говядиной</t>
  </si>
  <si>
    <t xml:space="preserve"> Рис отварной</t>
  </si>
  <si>
    <t>Суп  картофельный с макаронными изделиями</t>
  </si>
  <si>
    <t>Каша пшеничная</t>
  </si>
  <si>
    <t>Птица отварная</t>
  </si>
  <si>
    <t xml:space="preserve"> Сок промышленного производства</t>
  </si>
  <si>
    <t xml:space="preserve"> Хлеб ржаной</t>
  </si>
  <si>
    <t>Рассольник с перловой крупой и с говядиной</t>
  </si>
  <si>
    <t>Пюре из картофеля</t>
  </si>
  <si>
    <t xml:space="preserve"> Суп - лапша домашняя с курицей</t>
  </si>
  <si>
    <t xml:space="preserve"> Каша пшеничная</t>
  </si>
  <si>
    <t>Суп картофельный с макаронными  изделиями</t>
  </si>
  <si>
    <t>Плов с мясом</t>
  </si>
  <si>
    <t>Суп из свежей капусты  с картофелем и говядиной</t>
  </si>
  <si>
    <t>Маффины</t>
  </si>
  <si>
    <t>Щи  из свежей капусты со сметаной</t>
  </si>
  <si>
    <t>250/6</t>
  </si>
  <si>
    <t>Пюре картофельное</t>
  </si>
  <si>
    <t>Шницель из говядины</t>
  </si>
  <si>
    <t>Яблоки</t>
  </si>
  <si>
    <t>Суп фасолевый на курином бульоне</t>
  </si>
  <si>
    <t>Капуста тушеная</t>
  </si>
  <si>
    <t>Фрукты</t>
  </si>
  <si>
    <t>261/2002</t>
  </si>
  <si>
    <t>355/2005</t>
  </si>
  <si>
    <t>208/2005</t>
  </si>
  <si>
    <t>637/2005</t>
  </si>
  <si>
    <t>679/2005</t>
  </si>
  <si>
    <t>204/2005</t>
  </si>
  <si>
    <t>31/2005</t>
  </si>
  <si>
    <t>688/2005</t>
  </si>
  <si>
    <t>197/2005</t>
  </si>
  <si>
    <t>694/2005</t>
  </si>
  <si>
    <t>71/2005</t>
  </si>
  <si>
    <t>847/2005</t>
  </si>
  <si>
    <t>244/2015</t>
  </si>
  <si>
    <t>187/2005</t>
  </si>
  <si>
    <t xml:space="preserve"> Каша гречневая рассыпчатая</t>
  </si>
  <si>
    <t>681/2005</t>
  </si>
  <si>
    <t>Суп гороховый с картофелем</t>
  </si>
  <si>
    <t xml:space="preserve"> Котлеты из говядины</t>
  </si>
  <si>
    <t xml:space="preserve"> Компот из свежих плодов</t>
  </si>
  <si>
    <t>Сладкое</t>
  </si>
  <si>
    <t>336/2010</t>
  </si>
  <si>
    <t>608/2008</t>
  </si>
  <si>
    <t>1350/2002</t>
  </si>
  <si>
    <t>Апаев Р.И.</t>
  </si>
  <si>
    <t>МБОУ " СОШ №4 п.Белиджи"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</si>
</sst>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9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22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0" t="s">
        <v>119</v>
      </c>
      <c r="D1" s="71"/>
      <c r="E1" s="71"/>
      <c r="F1" s="13" t="s">
        <v>16</v>
      </c>
      <c r="G1" s="2" t="s">
        <v>17</v>
      </c>
      <c r="H1" s="72" t="s">
        <v>45</v>
      </c>
      <c r="I1" s="72"/>
      <c r="J1" s="72"/>
      <c r="K1" s="72"/>
    </row>
    <row r="2" spans="1:12" ht="17.399999999999999">
      <c r="A2" s="43" t="s">
        <v>6</v>
      </c>
      <c r="C2" s="2"/>
      <c r="G2" s="2" t="s">
        <v>18</v>
      </c>
      <c r="H2" s="72" t="s">
        <v>118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0.6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>
      <c r="A19" s="25"/>
      <c r="B19" s="16"/>
      <c r="C19" s="11"/>
      <c r="D19" s="7" t="s">
        <v>28</v>
      </c>
      <c r="E19" s="58" t="s">
        <v>46</v>
      </c>
      <c r="F19" s="51">
        <v>250</v>
      </c>
      <c r="G19" s="51">
        <v>3</v>
      </c>
      <c r="H19" s="51">
        <v>5</v>
      </c>
      <c r="I19" s="51">
        <v>19</v>
      </c>
      <c r="J19" s="51">
        <v>150</v>
      </c>
      <c r="K19" s="52" t="s">
        <v>48</v>
      </c>
      <c r="L19" s="51">
        <v>13.38</v>
      </c>
    </row>
    <row r="20" spans="1:12" ht="14.4">
      <c r="A20" s="25"/>
      <c r="B20" s="16"/>
      <c r="C20" s="11"/>
      <c r="D20" s="7" t="s">
        <v>29</v>
      </c>
      <c r="E20" s="58" t="s">
        <v>65</v>
      </c>
      <c r="F20" s="51" t="s">
        <v>49</v>
      </c>
      <c r="G20" s="51">
        <v>31</v>
      </c>
      <c r="H20" s="51">
        <v>27</v>
      </c>
      <c r="I20" s="51">
        <v>52</v>
      </c>
      <c r="J20" s="51">
        <v>458</v>
      </c>
      <c r="K20" s="52" t="s">
        <v>50</v>
      </c>
      <c r="L20" s="51">
        <v>59.88</v>
      </c>
    </row>
    <row r="21" spans="1:12" ht="14.4">
      <c r="A21" s="25"/>
      <c r="B21" s="16"/>
      <c r="C21" s="11"/>
      <c r="D21" s="7" t="s">
        <v>30</v>
      </c>
      <c r="E21" s="58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7" t="s">
        <v>31</v>
      </c>
      <c r="E22" s="58" t="s">
        <v>66</v>
      </c>
      <c r="F22" s="51">
        <v>200</v>
      </c>
      <c r="G22" s="51">
        <v>0.2</v>
      </c>
      <c r="H22" s="51">
        <v>0</v>
      </c>
      <c r="I22" s="51">
        <v>14</v>
      </c>
      <c r="J22" s="51">
        <v>28</v>
      </c>
      <c r="K22" s="52"/>
      <c r="L22" s="51">
        <v>2.5299999999999998</v>
      </c>
    </row>
    <row r="23" spans="1:12" ht="14.4">
      <c r="A23" s="25"/>
      <c r="B23" s="16"/>
      <c r="C23" s="11"/>
      <c r="D23" s="7" t="s">
        <v>32</v>
      </c>
      <c r="E23" s="58" t="s">
        <v>47</v>
      </c>
      <c r="F23" s="51">
        <v>40</v>
      </c>
      <c r="G23" s="51">
        <v>3.84</v>
      </c>
      <c r="H23" s="51">
        <v>0.47</v>
      </c>
      <c r="I23" s="51">
        <v>23.65</v>
      </c>
      <c r="J23" s="51">
        <v>114.17</v>
      </c>
      <c r="K23" s="52" t="s">
        <v>60</v>
      </c>
      <c r="L23" s="51">
        <v>2.96</v>
      </c>
    </row>
    <row r="24" spans="1:12" ht="14.4">
      <c r="A24" s="25"/>
      <c r="B24" s="16"/>
      <c r="C24" s="11"/>
      <c r="D24" s="7" t="s">
        <v>33</v>
      </c>
      <c r="E24" s="58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6"/>
      <c r="E25" s="59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490</v>
      </c>
      <c r="G27" s="21">
        <f t="shared" ref="G27:J27" si="3">SUM(G18:G26)</f>
        <v>38.040000000000006</v>
      </c>
      <c r="H27" s="21">
        <f t="shared" si="3"/>
        <v>32.47</v>
      </c>
      <c r="I27" s="21">
        <f t="shared" si="3"/>
        <v>108.65</v>
      </c>
      <c r="J27" s="21">
        <f t="shared" si="3"/>
        <v>750.17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68" t="s">
        <v>4</v>
      </c>
      <c r="D47" s="69"/>
      <c r="E47" s="33"/>
      <c r="F47" s="34">
        <f>F13+F17+F27+F32+F39+F46</f>
        <v>490</v>
      </c>
      <c r="G47" s="34">
        <f t="shared" ref="G47:J47" si="7">G13+G17+G27+G32+G39+G46</f>
        <v>38.040000000000006</v>
      </c>
      <c r="H47" s="34">
        <f t="shared" si="7"/>
        <v>32.47</v>
      </c>
      <c r="I47" s="34">
        <f t="shared" si="7"/>
        <v>108.65</v>
      </c>
      <c r="J47" s="34">
        <f t="shared" si="7"/>
        <v>750.17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0"/>
      <c r="F60" s="61"/>
      <c r="G60" s="61"/>
      <c r="H60" s="61"/>
      <c r="I60" s="61"/>
      <c r="J60" s="61"/>
      <c r="K60" s="62"/>
      <c r="L60" s="61"/>
    </row>
    <row r="61" spans="1:12" ht="14.4">
      <c r="A61" s="15"/>
      <c r="B61" s="16"/>
      <c r="C61" s="11"/>
      <c r="D61" s="7" t="s">
        <v>28</v>
      </c>
      <c r="E61" s="60" t="s">
        <v>67</v>
      </c>
      <c r="F61" s="61">
        <v>250</v>
      </c>
      <c r="G61" s="61">
        <v>5</v>
      </c>
      <c r="H61" s="61">
        <v>5</v>
      </c>
      <c r="I61" s="61">
        <v>16</v>
      </c>
      <c r="J61" s="61">
        <v>135</v>
      </c>
      <c r="K61" s="52" t="s">
        <v>52</v>
      </c>
      <c r="L61" s="61">
        <v>10.28</v>
      </c>
    </row>
    <row r="62" spans="1:12" ht="14.4">
      <c r="A62" s="15"/>
      <c r="B62" s="16"/>
      <c r="C62" s="11"/>
      <c r="D62" s="7" t="s">
        <v>29</v>
      </c>
      <c r="E62" s="50" t="s">
        <v>68</v>
      </c>
      <c r="F62" s="63">
        <v>150</v>
      </c>
      <c r="G62" s="61">
        <v>7</v>
      </c>
      <c r="H62" s="61">
        <v>6</v>
      </c>
      <c r="I62" s="61">
        <v>21</v>
      </c>
      <c r="J62" s="61">
        <v>230</v>
      </c>
      <c r="K62" s="52" t="s">
        <v>51</v>
      </c>
      <c r="L62" s="51">
        <v>13.34</v>
      </c>
    </row>
    <row r="63" spans="1:12" ht="14.4">
      <c r="A63" s="15"/>
      <c r="B63" s="16"/>
      <c r="C63" s="11"/>
      <c r="D63" s="7" t="s">
        <v>30</v>
      </c>
      <c r="E63" s="60" t="s">
        <v>69</v>
      </c>
      <c r="F63" s="64" t="s">
        <v>70</v>
      </c>
      <c r="G63" s="61">
        <v>8</v>
      </c>
      <c r="H63" s="61">
        <v>6</v>
      </c>
      <c r="I63" s="61">
        <v>18</v>
      </c>
      <c r="J63" s="61">
        <v>114</v>
      </c>
      <c r="K63" s="52" t="s">
        <v>53</v>
      </c>
      <c r="L63" s="51">
        <v>24.07</v>
      </c>
    </row>
    <row r="64" spans="1:12" ht="14.4">
      <c r="A64" s="15"/>
      <c r="B64" s="16"/>
      <c r="C64" s="11"/>
      <c r="D64" s="7" t="s">
        <v>31</v>
      </c>
      <c r="E64" s="50" t="s">
        <v>71</v>
      </c>
      <c r="F64" s="61">
        <v>200</v>
      </c>
      <c r="G64" s="61">
        <v>0</v>
      </c>
      <c r="H64" s="61">
        <v>0</v>
      </c>
      <c r="I64" s="61">
        <v>22</v>
      </c>
      <c r="J64" s="61">
        <v>110</v>
      </c>
      <c r="K64" s="52" t="s">
        <v>64</v>
      </c>
      <c r="L64" s="61">
        <v>6.59</v>
      </c>
    </row>
    <row r="65" spans="1:12" ht="14.4">
      <c r="A65" s="15"/>
      <c r="B65" s="16"/>
      <c r="C65" s="11"/>
      <c r="D65" s="7" t="s">
        <v>32</v>
      </c>
      <c r="E65" s="50" t="s">
        <v>47</v>
      </c>
      <c r="F65" s="61">
        <v>30</v>
      </c>
      <c r="G65" s="61">
        <v>2.88</v>
      </c>
      <c r="H65" s="61">
        <v>0.35</v>
      </c>
      <c r="I65" s="61">
        <v>17.739999999999998</v>
      </c>
      <c r="J65" s="61">
        <v>85.63</v>
      </c>
      <c r="K65" s="62"/>
      <c r="L65" s="61">
        <v>2.2200000000000002</v>
      </c>
    </row>
    <row r="66" spans="1:12" ht="14.4">
      <c r="A66" s="15"/>
      <c r="B66" s="16"/>
      <c r="C66" s="11"/>
      <c r="D66" s="7" t="s">
        <v>33</v>
      </c>
      <c r="E66" s="60"/>
      <c r="F66" s="61"/>
      <c r="G66" s="61"/>
      <c r="H66" s="61"/>
      <c r="I66" s="61"/>
      <c r="J66" s="61"/>
      <c r="K66" s="62"/>
      <c r="L66" s="61"/>
    </row>
    <row r="67" spans="1:12" ht="14.4">
      <c r="A67" s="15"/>
      <c r="B67" s="16"/>
      <c r="C67" s="11"/>
      <c r="D67" s="6" t="s">
        <v>94</v>
      </c>
      <c r="E67" s="60" t="s">
        <v>56</v>
      </c>
      <c r="F67" s="61">
        <v>100</v>
      </c>
      <c r="G67" s="61">
        <v>2</v>
      </c>
      <c r="H67" s="61">
        <v>1</v>
      </c>
      <c r="I67" s="61">
        <v>21</v>
      </c>
      <c r="J67" s="61">
        <v>95</v>
      </c>
      <c r="K67" s="62"/>
      <c r="L67" s="61">
        <v>18</v>
      </c>
    </row>
    <row r="68" spans="1:12" ht="14.4">
      <c r="A68" s="15"/>
      <c r="B68" s="16"/>
      <c r="C68" s="11"/>
      <c r="D68" s="6"/>
      <c r="E68" s="60"/>
      <c r="F68" s="61"/>
      <c r="G68" s="61"/>
      <c r="H68" s="61"/>
      <c r="I68" s="61"/>
      <c r="J68" s="61"/>
      <c r="K68" s="62"/>
      <c r="L68" s="6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730</v>
      </c>
      <c r="G69" s="21">
        <f t="shared" ref="G69" si="18">SUM(G60:G68)</f>
        <v>24.88</v>
      </c>
      <c r="H69" s="21">
        <f t="shared" ref="H69" si="19">SUM(H60:H68)</f>
        <v>18.350000000000001</v>
      </c>
      <c r="I69" s="21">
        <f t="shared" ref="I69" si="20">SUM(I60:I68)</f>
        <v>115.74</v>
      </c>
      <c r="J69" s="21">
        <f t="shared" ref="J69" si="21">SUM(J60:J68)</f>
        <v>769.63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8" t="s">
        <v>4</v>
      </c>
      <c r="D89" s="69"/>
      <c r="E89" s="33"/>
      <c r="F89" s="34">
        <f>F55+F59+F69+F74+F81+F88</f>
        <v>730</v>
      </c>
      <c r="G89" s="34">
        <f t="shared" ref="G89" si="38">G55+G59+G69+G74+G81+G88</f>
        <v>24.88</v>
      </c>
      <c r="H89" s="34">
        <f t="shared" ref="H89" si="39">H55+H59+H69+H74+H81+H88</f>
        <v>18.350000000000001</v>
      </c>
      <c r="I89" s="34">
        <f t="shared" ref="I89" si="40">I55+I59+I69+I74+I81+I88</f>
        <v>115.74</v>
      </c>
      <c r="J89" s="34">
        <f t="shared" ref="J89" si="41">J55+J59+J69+J74+J81+J88</f>
        <v>769.63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0"/>
      <c r="F102" s="61"/>
      <c r="G102" s="61"/>
      <c r="H102" s="61"/>
      <c r="I102" s="61"/>
      <c r="J102" s="61"/>
      <c r="K102" s="62"/>
      <c r="L102" s="61"/>
    </row>
    <row r="103" spans="1:12" ht="14.4">
      <c r="A103" s="25"/>
      <c r="B103" s="16"/>
      <c r="C103" s="11"/>
      <c r="D103" s="7" t="s">
        <v>28</v>
      </c>
      <c r="E103" s="60" t="s">
        <v>72</v>
      </c>
      <c r="F103" s="61">
        <v>250</v>
      </c>
      <c r="G103" s="61">
        <v>19</v>
      </c>
      <c r="H103" s="61">
        <v>8</v>
      </c>
      <c r="I103" s="61">
        <v>6</v>
      </c>
      <c r="J103" s="61">
        <v>99</v>
      </c>
      <c r="K103" s="62" t="s">
        <v>95</v>
      </c>
      <c r="L103" s="61">
        <v>58.79</v>
      </c>
    </row>
    <row r="104" spans="1:12" ht="14.4">
      <c r="A104" s="25"/>
      <c r="B104" s="16"/>
      <c r="C104" s="11"/>
      <c r="D104" s="7" t="s">
        <v>29</v>
      </c>
      <c r="E104" s="60" t="s">
        <v>73</v>
      </c>
      <c r="F104" s="61">
        <v>150</v>
      </c>
      <c r="G104" s="61">
        <v>4</v>
      </c>
      <c r="H104" s="61">
        <v>6</v>
      </c>
      <c r="I104" s="61">
        <v>28</v>
      </c>
      <c r="J104" s="61">
        <v>180</v>
      </c>
      <c r="K104" s="62" t="s">
        <v>96</v>
      </c>
      <c r="L104" s="61">
        <v>11.15</v>
      </c>
    </row>
    <row r="105" spans="1:12" ht="14.4">
      <c r="A105" s="25"/>
      <c r="B105" s="16"/>
      <c r="C105" s="11"/>
      <c r="D105" s="7" t="s">
        <v>30</v>
      </c>
      <c r="E105" s="60"/>
      <c r="F105" s="61"/>
      <c r="G105" s="61"/>
      <c r="H105" s="61"/>
      <c r="I105" s="61"/>
      <c r="J105" s="61"/>
      <c r="K105" s="62"/>
      <c r="L105" s="61"/>
    </row>
    <row r="106" spans="1:12" ht="14.4">
      <c r="A106" s="25"/>
      <c r="B106" s="16"/>
      <c r="C106" s="11"/>
      <c r="D106" s="7" t="s">
        <v>31</v>
      </c>
      <c r="E106" s="60" t="s">
        <v>66</v>
      </c>
      <c r="F106" s="61">
        <v>200</v>
      </c>
      <c r="G106" s="61">
        <v>0</v>
      </c>
      <c r="H106" s="61">
        <v>0</v>
      </c>
      <c r="I106" s="61">
        <v>14</v>
      </c>
      <c r="J106" s="61">
        <v>28</v>
      </c>
      <c r="K106" s="62"/>
      <c r="L106" s="61">
        <v>2.5299999999999998</v>
      </c>
    </row>
    <row r="107" spans="1:12" ht="14.4">
      <c r="A107" s="25"/>
      <c r="B107" s="16"/>
      <c r="C107" s="11"/>
      <c r="D107" s="7" t="s">
        <v>32</v>
      </c>
      <c r="E107" s="60" t="s">
        <v>47</v>
      </c>
      <c r="F107" s="61">
        <v>40</v>
      </c>
      <c r="G107" s="61">
        <v>3.84</v>
      </c>
      <c r="H107" s="61">
        <v>0.47</v>
      </c>
      <c r="I107" s="61">
        <v>23.65</v>
      </c>
      <c r="J107" s="61">
        <v>114.17</v>
      </c>
      <c r="K107" s="62" t="s">
        <v>60</v>
      </c>
      <c r="L107" s="61">
        <v>2.96</v>
      </c>
    </row>
    <row r="108" spans="1:12" ht="14.4">
      <c r="A108" s="25"/>
      <c r="B108" s="16"/>
      <c r="C108" s="11"/>
      <c r="D108" s="7" t="s">
        <v>33</v>
      </c>
      <c r="E108" s="60"/>
      <c r="F108" s="61"/>
      <c r="G108" s="61"/>
      <c r="H108" s="61"/>
      <c r="I108" s="61"/>
      <c r="J108" s="61"/>
      <c r="K108" s="62"/>
      <c r="L108" s="61"/>
    </row>
    <row r="109" spans="1:12" ht="14.4">
      <c r="A109" s="25"/>
      <c r="B109" s="16"/>
      <c r="C109" s="11"/>
      <c r="D109" s="6" t="s">
        <v>94</v>
      </c>
      <c r="E109" s="60" t="s">
        <v>56</v>
      </c>
      <c r="F109" s="61">
        <v>50</v>
      </c>
      <c r="G109" s="61">
        <v>1</v>
      </c>
      <c r="H109" s="61">
        <v>0.5</v>
      </c>
      <c r="I109" s="61">
        <v>10.5</v>
      </c>
      <c r="J109" s="61">
        <v>47.5</v>
      </c>
      <c r="K109" s="62"/>
      <c r="L109" s="61">
        <v>9</v>
      </c>
    </row>
    <row r="110" spans="1:12" ht="14.4">
      <c r="A110" s="25"/>
      <c r="B110" s="16"/>
      <c r="C110" s="11"/>
      <c r="D110" s="6"/>
      <c r="E110" s="60"/>
      <c r="F110" s="61"/>
      <c r="G110" s="61"/>
      <c r="H110" s="61"/>
      <c r="I110" s="61"/>
      <c r="J110" s="61"/>
      <c r="K110" s="62"/>
      <c r="L110" s="6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690</v>
      </c>
      <c r="G111" s="21">
        <f t="shared" ref="G111" si="52">SUM(G102:G110)</f>
        <v>27.84</v>
      </c>
      <c r="H111" s="21">
        <f t="shared" ref="H111" si="53">SUM(H102:H110)</f>
        <v>14.97</v>
      </c>
      <c r="I111" s="21">
        <f t="shared" ref="I111" si="54">SUM(I102:I110)</f>
        <v>82.15</v>
      </c>
      <c r="J111" s="21">
        <f t="shared" ref="J111" si="55">SUM(J102:J110)</f>
        <v>468.67</v>
      </c>
      <c r="K111" s="27"/>
      <c r="L111" s="21">
        <f t="shared" ref="L111" ca="1" si="56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8" t="s">
        <v>4</v>
      </c>
      <c r="D131" s="69"/>
      <c r="E131" s="33"/>
      <c r="F131" s="34">
        <f>F97+F101+F111+F116+F123+F130</f>
        <v>690</v>
      </c>
      <c r="G131" s="34">
        <f t="shared" ref="G131" si="72">G97+G101+G111+G116+G123+G130</f>
        <v>27.84</v>
      </c>
      <c r="H131" s="34">
        <f t="shared" ref="H131" si="73">H97+H101+H111+H116+H123+H130</f>
        <v>14.97</v>
      </c>
      <c r="I131" s="34">
        <f t="shared" ref="I131" si="74">I97+I101+I111+I116+I123+I130</f>
        <v>82.15</v>
      </c>
      <c r="J131" s="34">
        <f t="shared" ref="J131" si="75">J97+J101+J111+J116+J123+J130</f>
        <v>468.67</v>
      </c>
      <c r="K131" s="35"/>
      <c r="L131" s="34">
        <f t="shared" ref="L131" ca="1" si="76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0"/>
      <c r="F144" s="61"/>
      <c r="G144" s="61"/>
      <c r="H144" s="61"/>
      <c r="I144" s="61"/>
      <c r="J144" s="61"/>
      <c r="K144" s="62"/>
      <c r="L144" s="61"/>
    </row>
    <row r="145" spans="1:12" ht="14.4">
      <c r="A145" s="25"/>
      <c r="B145" s="16"/>
      <c r="C145" s="11"/>
      <c r="D145" s="7" t="s">
        <v>28</v>
      </c>
      <c r="E145" s="50" t="s">
        <v>74</v>
      </c>
      <c r="F145" s="61">
        <v>250</v>
      </c>
      <c r="G145" s="61">
        <v>2.69</v>
      </c>
      <c r="H145" s="61">
        <v>2.84</v>
      </c>
      <c r="I145" s="61">
        <v>17.14</v>
      </c>
      <c r="J145" s="61">
        <v>104.75</v>
      </c>
      <c r="K145" s="62" t="s">
        <v>97</v>
      </c>
      <c r="L145" s="61">
        <v>9.1</v>
      </c>
    </row>
    <row r="146" spans="1:12" ht="14.4">
      <c r="A146" s="25"/>
      <c r="B146" s="16"/>
      <c r="C146" s="11"/>
      <c r="D146" s="7" t="s">
        <v>29</v>
      </c>
      <c r="E146" s="60" t="s">
        <v>75</v>
      </c>
      <c r="F146" s="61">
        <v>100</v>
      </c>
      <c r="G146" s="61">
        <v>4.95</v>
      </c>
      <c r="H146" s="61">
        <v>3.28</v>
      </c>
      <c r="I146" s="61">
        <v>26.45</v>
      </c>
      <c r="J146" s="61">
        <v>160.28</v>
      </c>
      <c r="K146" s="62" t="s">
        <v>99</v>
      </c>
      <c r="L146" s="61">
        <v>5.25</v>
      </c>
    </row>
    <row r="147" spans="1:12" ht="14.4">
      <c r="A147" s="25"/>
      <c r="B147" s="16"/>
      <c r="C147" s="11"/>
      <c r="D147" s="7" t="s">
        <v>30</v>
      </c>
      <c r="E147" s="60" t="s">
        <v>76</v>
      </c>
      <c r="F147" s="61">
        <v>80</v>
      </c>
      <c r="G147" s="61">
        <v>16.88</v>
      </c>
      <c r="H147" s="61">
        <v>10.88</v>
      </c>
      <c r="I147" s="61">
        <v>28.35</v>
      </c>
      <c r="J147" s="61">
        <v>165</v>
      </c>
      <c r="K147" s="62" t="s">
        <v>98</v>
      </c>
      <c r="L147" s="61">
        <v>47.69</v>
      </c>
    </row>
    <row r="148" spans="1:12" ht="14.4">
      <c r="A148" s="25"/>
      <c r="B148" s="16"/>
      <c r="C148" s="11"/>
      <c r="D148" s="7" t="s">
        <v>31</v>
      </c>
      <c r="E148" s="60" t="s">
        <v>77</v>
      </c>
      <c r="F148" s="61">
        <v>200</v>
      </c>
      <c r="G148" s="61">
        <v>1</v>
      </c>
      <c r="H148" s="61">
        <v>0.03</v>
      </c>
      <c r="I148" s="61">
        <v>24</v>
      </c>
      <c r="J148" s="61">
        <v>94</v>
      </c>
      <c r="K148" s="62"/>
      <c r="L148" s="61">
        <v>15.6</v>
      </c>
    </row>
    <row r="149" spans="1:12" ht="14.4">
      <c r="A149" s="25"/>
      <c r="B149" s="16"/>
      <c r="C149" s="11"/>
      <c r="D149" s="7" t="s">
        <v>32</v>
      </c>
      <c r="E149" s="60" t="s">
        <v>78</v>
      </c>
      <c r="F149" s="61">
        <v>40</v>
      </c>
      <c r="G149" s="61">
        <v>2.64</v>
      </c>
      <c r="H149" s="61">
        <v>0.48</v>
      </c>
      <c r="I149" s="61">
        <v>13.36</v>
      </c>
      <c r="J149" s="61">
        <v>69.599999999999994</v>
      </c>
      <c r="K149" s="62" t="s">
        <v>60</v>
      </c>
      <c r="L149" s="61">
        <v>2.96</v>
      </c>
    </row>
    <row r="150" spans="1:12" ht="14.4">
      <c r="A150" s="25"/>
      <c r="B150" s="16"/>
      <c r="C150" s="11"/>
      <c r="D150" s="7" t="s">
        <v>33</v>
      </c>
      <c r="E150" s="60"/>
      <c r="F150" s="61"/>
      <c r="G150" s="61"/>
      <c r="H150" s="61"/>
      <c r="I150" s="61"/>
      <c r="J150" s="61"/>
      <c r="K150" s="62"/>
      <c r="L150" s="61"/>
    </row>
    <row r="151" spans="1:12" ht="14.4">
      <c r="A151" s="25"/>
      <c r="B151" s="16"/>
      <c r="C151" s="11"/>
      <c r="D151" s="6"/>
      <c r="E151" s="60"/>
      <c r="F151" s="61"/>
      <c r="G151" s="61"/>
      <c r="H151" s="61"/>
      <c r="I151" s="61"/>
      <c r="J151" s="61"/>
      <c r="K151" s="62"/>
      <c r="L151" s="61"/>
    </row>
    <row r="152" spans="1:12" ht="14.4">
      <c r="A152" s="25"/>
      <c r="B152" s="16"/>
      <c r="C152" s="11"/>
      <c r="D152" s="6"/>
      <c r="E152" s="60"/>
      <c r="F152" s="61"/>
      <c r="G152" s="61"/>
      <c r="H152" s="61"/>
      <c r="I152" s="61"/>
      <c r="J152" s="61"/>
      <c r="K152" s="62"/>
      <c r="L152" s="6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670</v>
      </c>
      <c r="G153" s="21">
        <f t="shared" ref="G153" si="87">SUM(G144:G152)</f>
        <v>28.16</v>
      </c>
      <c r="H153" s="21">
        <f t="shared" ref="H153" si="88">SUM(H144:H152)</f>
        <v>17.510000000000002</v>
      </c>
      <c r="I153" s="21">
        <f t="shared" ref="I153" si="89">SUM(I144:I152)</f>
        <v>109.3</v>
      </c>
      <c r="J153" s="21">
        <f t="shared" ref="J153" si="90">SUM(J144:J152)</f>
        <v>593.63</v>
      </c>
      <c r="K153" s="27"/>
      <c r="L153" s="21">
        <f t="shared" ref="L153" ca="1" si="9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8" t="s">
        <v>4</v>
      </c>
      <c r="D173" s="69"/>
      <c r="E173" s="33"/>
      <c r="F173" s="34">
        <f>F139+F143+F153+F158+F165+F172</f>
        <v>670</v>
      </c>
      <c r="G173" s="34">
        <f t="shared" ref="G173" si="107">G139+G143+G153+G158+G165+G172</f>
        <v>28.16</v>
      </c>
      <c r="H173" s="34">
        <f t="shared" ref="H173" si="108">H139+H143+H153+H158+H165+H172</f>
        <v>17.510000000000002</v>
      </c>
      <c r="I173" s="34">
        <f t="shared" ref="I173" si="109">I139+I143+I153+I158+I165+I172</f>
        <v>109.3</v>
      </c>
      <c r="J173" s="34">
        <f t="shared" ref="J173" si="110">J139+J143+J153+J158+J165+J172</f>
        <v>593.63</v>
      </c>
      <c r="K173" s="35"/>
      <c r="L173" s="34">
        <f t="shared" ref="L173" ca="1" si="11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0"/>
      <c r="F186" s="61"/>
      <c r="G186" s="61"/>
      <c r="H186" s="61"/>
      <c r="I186" s="61"/>
      <c r="J186" s="61"/>
      <c r="K186" s="62"/>
      <c r="L186" s="61"/>
    </row>
    <row r="187" spans="1:12" ht="14.4">
      <c r="A187" s="25"/>
      <c r="B187" s="16"/>
      <c r="C187" s="11"/>
      <c r="D187" s="7" t="s">
        <v>28</v>
      </c>
      <c r="E187" s="60" t="s">
        <v>54</v>
      </c>
      <c r="F187" s="61" t="s">
        <v>57</v>
      </c>
      <c r="G187" s="61">
        <v>0.18</v>
      </c>
      <c r="H187" s="61">
        <v>3.3</v>
      </c>
      <c r="I187" s="61">
        <v>14.65</v>
      </c>
      <c r="J187" s="61">
        <v>113</v>
      </c>
      <c r="K187" s="62" t="s">
        <v>100</v>
      </c>
      <c r="L187" s="61">
        <v>22.54</v>
      </c>
    </row>
    <row r="188" spans="1:12" ht="14.4">
      <c r="A188" s="25"/>
      <c r="B188" s="16"/>
      <c r="C188" s="11"/>
      <c r="D188" s="7" t="s">
        <v>29</v>
      </c>
      <c r="E188" s="60" t="s">
        <v>55</v>
      </c>
      <c r="F188" s="61">
        <v>150</v>
      </c>
      <c r="G188" s="61">
        <v>5.52</v>
      </c>
      <c r="H188" s="61">
        <v>4.5199999999999996</v>
      </c>
      <c r="I188" s="61">
        <v>26.45</v>
      </c>
      <c r="J188" s="61">
        <v>168.45</v>
      </c>
      <c r="K188" s="62" t="s">
        <v>102</v>
      </c>
      <c r="L188" s="61">
        <v>9</v>
      </c>
    </row>
    <row r="189" spans="1:12" ht="14.4">
      <c r="A189" s="25"/>
      <c r="B189" s="16"/>
      <c r="C189" s="11"/>
      <c r="D189" s="7" t="s">
        <v>30</v>
      </c>
      <c r="E189" s="60" t="s">
        <v>76</v>
      </c>
      <c r="F189" s="61" t="s">
        <v>58</v>
      </c>
      <c r="G189" s="61">
        <v>17.649999999999999</v>
      </c>
      <c r="H189" s="61">
        <v>14.58</v>
      </c>
      <c r="I189" s="61">
        <v>4.7</v>
      </c>
      <c r="J189" s="61">
        <v>221</v>
      </c>
      <c r="K189" s="62" t="s">
        <v>101</v>
      </c>
      <c r="L189" s="61">
        <v>40.82</v>
      </c>
    </row>
    <row r="190" spans="1:12" ht="14.4">
      <c r="A190" s="25"/>
      <c r="B190" s="16"/>
      <c r="C190" s="11"/>
      <c r="D190" s="7" t="s">
        <v>31</v>
      </c>
      <c r="E190" s="60" t="s">
        <v>66</v>
      </c>
      <c r="F190" s="61">
        <v>200</v>
      </c>
      <c r="G190" s="61">
        <v>0.2</v>
      </c>
      <c r="H190" s="61"/>
      <c r="I190" s="61">
        <v>14</v>
      </c>
      <c r="J190" s="61">
        <v>28</v>
      </c>
      <c r="K190" s="62"/>
      <c r="L190" s="61">
        <v>2.5299999999999998</v>
      </c>
    </row>
    <row r="191" spans="1:12" ht="14.4">
      <c r="A191" s="25"/>
      <c r="B191" s="16"/>
      <c r="C191" s="11"/>
      <c r="D191" s="7" t="s">
        <v>32</v>
      </c>
      <c r="E191" s="60" t="s">
        <v>47</v>
      </c>
      <c r="F191" s="61">
        <v>40</v>
      </c>
      <c r="G191" s="61">
        <v>3.84</v>
      </c>
      <c r="H191" s="61">
        <v>0.47</v>
      </c>
      <c r="I191" s="61">
        <v>23.65</v>
      </c>
      <c r="J191" s="61">
        <v>114.17</v>
      </c>
      <c r="K191" s="62" t="s">
        <v>60</v>
      </c>
      <c r="L191" s="61">
        <v>2.96</v>
      </c>
    </row>
    <row r="192" spans="1:12" ht="14.4">
      <c r="A192" s="25"/>
      <c r="B192" s="16"/>
      <c r="C192" s="11"/>
      <c r="D192" s="7" t="s">
        <v>33</v>
      </c>
      <c r="E192" s="60"/>
      <c r="F192" s="61"/>
      <c r="G192" s="61"/>
      <c r="H192" s="61"/>
      <c r="I192" s="61"/>
      <c r="J192" s="61"/>
      <c r="K192" s="62"/>
      <c r="L192" s="61"/>
    </row>
    <row r="193" spans="1:12" ht="14.4">
      <c r="A193" s="25"/>
      <c r="B193" s="16"/>
      <c r="C193" s="11"/>
      <c r="D193" s="6"/>
      <c r="E193" s="60"/>
      <c r="F193" s="61"/>
      <c r="G193" s="61"/>
      <c r="H193" s="61"/>
      <c r="I193" s="61"/>
      <c r="J193" s="61"/>
      <c r="K193" s="62"/>
      <c r="L193" s="61"/>
    </row>
    <row r="194" spans="1:12" ht="14.4">
      <c r="A194" s="25"/>
      <c r="B194" s="16"/>
      <c r="C194" s="11"/>
      <c r="D194" s="6"/>
      <c r="E194" s="60"/>
      <c r="F194" s="61"/>
      <c r="G194" s="61"/>
      <c r="H194" s="61"/>
      <c r="I194" s="61"/>
      <c r="J194" s="61"/>
      <c r="K194" s="62"/>
      <c r="L194" s="6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390</v>
      </c>
      <c r="G195" s="21">
        <f t="shared" ref="G195" si="121">SUM(G186:G194)</f>
        <v>27.389999999999997</v>
      </c>
      <c r="H195" s="21">
        <f t="shared" ref="H195" si="122">SUM(H186:H194)</f>
        <v>22.869999999999997</v>
      </c>
      <c r="I195" s="21">
        <f t="shared" ref="I195" si="123">SUM(I186:I194)</f>
        <v>83.45</v>
      </c>
      <c r="J195" s="21">
        <f t="shared" ref="J195" si="124">SUM(J186:J194)</f>
        <v>644.62</v>
      </c>
      <c r="K195" s="27"/>
      <c r="L195" s="21">
        <f t="shared" ref="L195" ca="1" si="125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8" t="s">
        <v>4</v>
      </c>
      <c r="D215" s="69"/>
      <c r="E215" s="33"/>
      <c r="F215" s="34">
        <f>F181+F185+F195+F200+F207+F214</f>
        <v>390</v>
      </c>
      <c r="G215" s="34">
        <f t="shared" ref="G215" si="141">G181+G185+G195+G200+G207+G214</f>
        <v>27.389999999999997</v>
      </c>
      <c r="H215" s="34">
        <f t="shared" ref="H215" si="142">H181+H185+H195+H200+H207+H214</f>
        <v>22.869999999999997</v>
      </c>
      <c r="I215" s="34">
        <f t="shared" ref="I215" si="143">I181+I185+I195+I200+I207+I214</f>
        <v>83.45</v>
      </c>
      <c r="J215" s="34">
        <f t="shared" ref="J215" si="144">J181+J185+J195+J200+J207+J214</f>
        <v>644.62</v>
      </c>
      <c r="K215" s="35"/>
      <c r="L215" s="34">
        <f t="shared" ref="L215" ca="1" si="145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60"/>
      <c r="F228" s="61"/>
      <c r="G228" s="61"/>
      <c r="H228" s="61"/>
      <c r="I228" s="61"/>
      <c r="J228" s="61"/>
      <c r="K228" s="62"/>
      <c r="L228" s="61"/>
    </row>
    <row r="229" spans="1:12" ht="14.4">
      <c r="A229" s="25"/>
      <c r="B229" s="16"/>
      <c r="C229" s="11"/>
      <c r="D229" s="7" t="s">
        <v>28</v>
      </c>
      <c r="E229" s="60" t="s">
        <v>79</v>
      </c>
      <c r="F229" s="61" t="s">
        <v>57</v>
      </c>
      <c r="G229" s="61">
        <v>4.4000000000000004</v>
      </c>
      <c r="H229" s="61">
        <v>5.68</v>
      </c>
      <c r="I229" s="61">
        <v>16.670000000000002</v>
      </c>
      <c r="J229" s="61">
        <v>149.25</v>
      </c>
      <c r="K229" s="62" t="s">
        <v>103</v>
      </c>
      <c r="L229" s="61">
        <v>24.71</v>
      </c>
    </row>
    <row r="230" spans="1:12" ht="14.4">
      <c r="A230" s="25"/>
      <c r="B230" s="16"/>
      <c r="C230" s="11"/>
      <c r="D230" s="7" t="s">
        <v>29</v>
      </c>
      <c r="E230" s="60" t="s">
        <v>80</v>
      </c>
      <c r="F230" s="61">
        <v>150</v>
      </c>
      <c r="G230" s="61">
        <v>3.06</v>
      </c>
      <c r="H230" s="61">
        <v>7.8</v>
      </c>
      <c r="I230" s="61">
        <v>20.45</v>
      </c>
      <c r="J230" s="61">
        <v>137.15</v>
      </c>
      <c r="K230" s="62" t="s">
        <v>104</v>
      </c>
      <c r="L230" s="61">
        <v>11.82</v>
      </c>
    </row>
    <row r="231" spans="1:12" ht="14.4">
      <c r="A231" s="25"/>
      <c r="B231" s="16"/>
      <c r="C231" s="11"/>
      <c r="D231" s="7" t="s">
        <v>30</v>
      </c>
      <c r="E231" s="60" t="s">
        <v>59</v>
      </c>
      <c r="F231" s="61" t="s">
        <v>61</v>
      </c>
      <c r="G231" s="61">
        <v>11.9</v>
      </c>
      <c r="H231" s="61">
        <v>9.76</v>
      </c>
      <c r="I231" s="61">
        <v>2.87</v>
      </c>
      <c r="J231" s="61">
        <v>101.5</v>
      </c>
      <c r="K231" s="62" t="s">
        <v>99</v>
      </c>
      <c r="L231" s="61">
        <v>41.46</v>
      </c>
    </row>
    <row r="232" spans="1:12" ht="14.4">
      <c r="A232" s="25"/>
      <c r="B232" s="16"/>
      <c r="C232" s="11"/>
      <c r="D232" s="7" t="s">
        <v>31</v>
      </c>
      <c r="E232" s="60" t="s">
        <v>66</v>
      </c>
      <c r="F232" s="61">
        <v>200</v>
      </c>
      <c r="G232" s="61">
        <v>0.2</v>
      </c>
      <c r="H232" s="61"/>
      <c r="I232" s="61">
        <v>14</v>
      </c>
      <c r="J232" s="61">
        <v>28</v>
      </c>
      <c r="K232" s="62"/>
      <c r="L232" s="61">
        <v>2.5299999999999998</v>
      </c>
    </row>
    <row r="233" spans="1:12" ht="14.4">
      <c r="A233" s="25"/>
      <c r="B233" s="16"/>
      <c r="C233" s="11"/>
      <c r="D233" s="7" t="s">
        <v>32</v>
      </c>
      <c r="E233" s="60" t="s">
        <v>47</v>
      </c>
      <c r="F233" s="61">
        <v>40</v>
      </c>
      <c r="G233" s="61">
        <v>3.84</v>
      </c>
      <c r="H233" s="61">
        <v>0.47</v>
      </c>
      <c r="I233" s="61">
        <v>23.65</v>
      </c>
      <c r="J233" s="61">
        <v>114.17</v>
      </c>
      <c r="K233" s="62"/>
      <c r="L233" s="61">
        <v>2.96</v>
      </c>
    </row>
    <row r="234" spans="1:12" ht="14.4">
      <c r="A234" s="25"/>
      <c r="B234" s="16"/>
      <c r="C234" s="11"/>
      <c r="D234" s="7" t="s">
        <v>33</v>
      </c>
      <c r="E234" s="60"/>
      <c r="F234" s="61"/>
      <c r="G234" s="61"/>
      <c r="H234" s="61"/>
      <c r="I234" s="61"/>
      <c r="J234" s="61"/>
      <c r="K234" s="62"/>
      <c r="L234" s="61"/>
    </row>
    <row r="235" spans="1:12" ht="14.4">
      <c r="A235" s="25"/>
      <c r="B235" s="16"/>
      <c r="C235" s="11"/>
      <c r="D235" s="6"/>
      <c r="E235" s="60"/>
      <c r="F235" s="61"/>
      <c r="G235" s="61"/>
      <c r="H235" s="61"/>
      <c r="I235" s="61"/>
      <c r="J235" s="61"/>
      <c r="K235" s="62"/>
      <c r="L235" s="61"/>
    </row>
    <row r="236" spans="1:12" ht="14.4">
      <c r="A236" s="25"/>
      <c r="B236" s="16"/>
      <c r="C236" s="11"/>
      <c r="D236" s="6"/>
      <c r="E236" s="60"/>
      <c r="F236" s="61"/>
      <c r="G236" s="61"/>
      <c r="H236" s="61"/>
      <c r="I236" s="61"/>
      <c r="J236" s="61"/>
      <c r="K236" s="62"/>
      <c r="L236" s="6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390</v>
      </c>
      <c r="G237" s="21">
        <f t="shared" ref="G237" si="156">SUM(G228:G236)</f>
        <v>23.4</v>
      </c>
      <c r="H237" s="21">
        <f t="shared" ref="H237" si="157">SUM(H228:H236)</f>
        <v>23.71</v>
      </c>
      <c r="I237" s="21">
        <f t="shared" ref="I237" si="158">SUM(I228:I236)</f>
        <v>77.64</v>
      </c>
      <c r="J237" s="21">
        <f t="shared" ref="J237" si="159">SUM(J228:J236)</f>
        <v>530.06999999999994</v>
      </c>
      <c r="K237" s="27"/>
      <c r="L237" s="21">
        <f t="shared" ref="L237" ca="1" si="160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8" t="s">
        <v>4</v>
      </c>
      <c r="D257" s="69"/>
      <c r="E257" s="33"/>
      <c r="F257" s="34">
        <f>F223+F227+F237+F242+F249+F256</f>
        <v>390</v>
      </c>
      <c r="G257" s="34">
        <f t="shared" ref="G257" si="176">G223+G227+G237+G242+G249+G256</f>
        <v>23.4</v>
      </c>
      <c r="H257" s="34">
        <f t="shared" ref="H257" si="177">H223+H227+H237+H242+H249+H256</f>
        <v>23.71</v>
      </c>
      <c r="I257" s="34">
        <f t="shared" ref="I257" si="178">I223+I227+I237+I242+I249+I256</f>
        <v>77.64</v>
      </c>
      <c r="J257" s="34">
        <f t="shared" ref="J257" si="179">J223+J227+J237+J242+J249+J256</f>
        <v>530.06999999999994</v>
      </c>
      <c r="K257" s="35"/>
      <c r="L257" s="34">
        <f t="shared" ref="L257" ca="1" si="180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8" t="s">
        <v>4</v>
      </c>
      <c r="D299" s="6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60"/>
      <c r="F312" s="61"/>
      <c r="G312" s="61"/>
      <c r="H312" s="61"/>
      <c r="I312" s="61"/>
      <c r="J312" s="61"/>
      <c r="K312" s="62"/>
      <c r="L312" s="61"/>
    </row>
    <row r="313" spans="1:12" ht="14.4">
      <c r="A313" s="25"/>
      <c r="B313" s="16"/>
      <c r="C313" s="11"/>
      <c r="D313" s="7" t="s">
        <v>28</v>
      </c>
      <c r="E313" s="60" t="s">
        <v>81</v>
      </c>
      <c r="F313" s="61" t="s">
        <v>63</v>
      </c>
      <c r="G313" s="61">
        <v>5.27</v>
      </c>
      <c r="H313" s="61">
        <v>6.8</v>
      </c>
      <c r="I313" s="61">
        <v>14.25</v>
      </c>
      <c r="J313" s="61">
        <v>103.13</v>
      </c>
      <c r="K313" s="62" t="s">
        <v>105</v>
      </c>
      <c r="L313" s="61">
        <v>20.5</v>
      </c>
    </row>
    <row r="314" spans="1:12" ht="14.4">
      <c r="A314" s="25"/>
      <c r="B314" s="16"/>
      <c r="C314" s="11"/>
      <c r="D314" s="7" t="s">
        <v>29</v>
      </c>
      <c r="E314" s="60" t="s">
        <v>82</v>
      </c>
      <c r="F314" s="61">
        <v>150</v>
      </c>
      <c r="G314" s="61">
        <v>7.43</v>
      </c>
      <c r="H314" s="61">
        <v>4.92</v>
      </c>
      <c r="I314" s="61">
        <v>39.700000000000003</v>
      </c>
      <c r="J314" s="61">
        <v>240.4</v>
      </c>
      <c r="K314" s="62"/>
      <c r="L314" s="61">
        <v>8.92</v>
      </c>
    </row>
    <row r="315" spans="1:12" ht="14.4">
      <c r="A315" s="25"/>
      <c r="B315" s="16"/>
      <c r="C315" s="11"/>
      <c r="D315" s="7" t="s">
        <v>30</v>
      </c>
      <c r="E315" s="60"/>
      <c r="F315" s="61"/>
      <c r="G315" s="61"/>
      <c r="H315" s="61"/>
      <c r="I315" s="61"/>
      <c r="J315" s="61"/>
      <c r="K315" s="62"/>
      <c r="L315" s="61"/>
    </row>
    <row r="316" spans="1:12" ht="14.4">
      <c r="A316" s="25"/>
      <c r="B316" s="16"/>
      <c r="C316" s="11"/>
      <c r="D316" s="7" t="s">
        <v>31</v>
      </c>
      <c r="E316" s="60" t="s">
        <v>62</v>
      </c>
      <c r="F316" s="61">
        <v>180</v>
      </c>
      <c r="G316" s="61">
        <v>5.8</v>
      </c>
      <c r="H316" s="61">
        <v>5</v>
      </c>
      <c r="I316" s="61">
        <v>8</v>
      </c>
      <c r="J316" s="61">
        <v>106.62</v>
      </c>
      <c r="K316" s="62"/>
      <c r="L316" s="61">
        <v>24.3</v>
      </c>
    </row>
    <row r="317" spans="1:12" ht="14.4">
      <c r="A317" s="25"/>
      <c r="B317" s="16"/>
      <c r="C317" s="11"/>
      <c r="D317" s="7" t="s">
        <v>32</v>
      </c>
      <c r="E317" s="60" t="s">
        <v>47</v>
      </c>
      <c r="F317" s="61">
        <v>40</v>
      </c>
      <c r="G317" s="61">
        <v>3.84</v>
      </c>
      <c r="H317" s="61">
        <v>0.47</v>
      </c>
      <c r="I317" s="61">
        <v>23.65</v>
      </c>
      <c r="J317" s="61">
        <v>114.17</v>
      </c>
      <c r="K317" s="62" t="s">
        <v>60</v>
      </c>
      <c r="L317" s="61">
        <v>2.96</v>
      </c>
    </row>
    <row r="318" spans="1:12" ht="14.4">
      <c r="A318" s="25"/>
      <c r="B318" s="16"/>
      <c r="C318" s="11"/>
      <c r="D318" s="7" t="s">
        <v>33</v>
      </c>
      <c r="E318" s="60"/>
      <c r="F318" s="61"/>
      <c r="G318" s="61"/>
      <c r="H318" s="61"/>
      <c r="I318" s="61"/>
      <c r="J318" s="61"/>
      <c r="K318" s="62"/>
      <c r="L318" s="61"/>
    </row>
    <row r="319" spans="1:12" ht="14.4">
      <c r="A319" s="25"/>
      <c r="B319" s="16"/>
      <c r="C319" s="11"/>
      <c r="D319" s="6"/>
      <c r="E319" s="60" t="s">
        <v>86</v>
      </c>
      <c r="F319" s="61">
        <v>1</v>
      </c>
      <c r="G319" s="61">
        <v>5.25</v>
      </c>
      <c r="H319" s="61">
        <v>23.25</v>
      </c>
      <c r="I319" s="61">
        <v>30</v>
      </c>
      <c r="J319" s="61">
        <v>352.5</v>
      </c>
      <c r="K319" s="62" t="s">
        <v>106</v>
      </c>
      <c r="L319" s="61">
        <v>19</v>
      </c>
    </row>
    <row r="320" spans="1:12" ht="14.4">
      <c r="A320" s="25"/>
      <c r="B320" s="16"/>
      <c r="C320" s="11"/>
      <c r="D320" s="6"/>
      <c r="E320" s="60"/>
      <c r="F320" s="61"/>
      <c r="G320" s="61"/>
      <c r="H320" s="61"/>
      <c r="I320" s="61"/>
      <c r="J320" s="61"/>
      <c r="K320" s="62"/>
      <c r="L320" s="6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371</v>
      </c>
      <c r="G321" s="21">
        <f t="shared" ref="G321" si="225">SUM(G312:G320)</f>
        <v>27.59</v>
      </c>
      <c r="H321" s="21">
        <f t="shared" ref="H321" si="226">SUM(H312:H320)</f>
        <v>40.44</v>
      </c>
      <c r="I321" s="21">
        <f t="shared" ref="I321" si="227">SUM(I312:I320)</f>
        <v>115.6</v>
      </c>
      <c r="J321" s="21">
        <f t="shared" ref="J321" si="228">SUM(J312:J320)</f>
        <v>916.81999999999994</v>
      </c>
      <c r="K321" s="27"/>
      <c r="L321" s="21">
        <f t="shared" ref="L321" ca="1" si="229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8" t="s">
        <v>4</v>
      </c>
      <c r="D341" s="69"/>
      <c r="E341" s="33"/>
      <c r="F341" s="34">
        <f>F307+F311+F321+F326+F333+F340</f>
        <v>371</v>
      </c>
      <c r="G341" s="34">
        <f t="shared" ref="G341" si="245">G307+G311+G321+G326+G333+G340</f>
        <v>27.59</v>
      </c>
      <c r="H341" s="34">
        <f t="shared" ref="H341" si="246">H307+H311+H321+H326+H333+H340</f>
        <v>40.44</v>
      </c>
      <c r="I341" s="34">
        <f t="shared" ref="I341" si="247">I307+I311+I321+I326+I333+I340</f>
        <v>115.6</v>
      </c>
      <c r="J341" s="34">
        <f t="shared" ref="J341" si="248">J307+J311+J321+J326+J333+J340</f>
        <v>916.81999999999994</v>
      </c>
      <c r="K341" s="35"/>
      <c r="L341" s="34">
        <f t="shared" ref="L341" ca="1" si="249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0"/>
      <c r="F354" s="61"/>
      <c r="G354" s="61"/>
      <c r="H354" s="61"/>
      <c r="I354" s="61"/>
      <c r="J354" s="61"/>
      <c r="K354" s="62"/>
      <c r="L354" s="61"/>
    </row>
    <row r="355" spans="1:12" ht="14.4">
      <c r="A355" s="15"/>
      <c r="B355" s="16"/>
      <c r="C355" s="11"/>
      <c r="D355" s="7" t="s">
        <v>28</v>
      </c>
      <c r="E355" s="60" t="s">
        <v>83</v>
      </c>
      <c r="F355" s="61">
        <v>250</v>
      </c>
      <c r="G355" s="61">
        <v>2.69</v>
      </c>
      <c r="H355" s="61">
        <v>2.84</v>
      </c>
      <c r="I355" s="61">
        <v>17.14</v>
      </c>
      <c r="J355" s="61">
        <v>104.75</v>
      </c>
      <c r="K355" s="62" t="s">
        <v>97</v>
      </c>
      <c r="L355" s="61">
        <v>10.17</v>
      </c>
    </row>
    <row r="356" spans="1:12" ht="14.4">
      <c r="A356" s="15"/>
      <c r="B356" s="16"/>
      <c r="C356" s="11"/>
      <c r="D356" s="7" t="s">
        <v>29</v>
      </c>
      <c r="E356" s="60" t="s">
        <v>84</v>
      </c>
      <c r="F356" s="61">
        <v>175</v>
      </c>
      <c r="G356" s="61">
        <v>9.59</v>
      </c>
      <c r="H356" s="61">
        <v>22.94</v>
      </c>
      <c r="I356" s="61">
        <v>39.33</v>
      </c>
      <c r="J356" s="61">
        <v>380.68</v>
      </c>
      <c r="K356" s="62" t="s">
        <v>107</v>
      </c>
      <c r="L356" s="61">
        <v>56.74</v>
      </c>
    </row>
    <row r="357" spans="1:12" ht="14.4">
      <c r="A357" s="15"/>
      <c r="B357" s="16"/>
      <c r="C357" s="11"/>
      <c r="D357" s="7" t="s">
        <v>30</v>
      </c>
      <c r="E357" s="60"/>
      <c r="F357" s="61"/>
      <c r="G357" s="61"/>
      <c r="H357" s="61"/>
      <c r="I357" s="61"/>
      <c r="J357" s="61"/>
      <c r="K357" s="62"/>
      <c r="L357" s="61"/>
    </row>
    <row r="358" spans="1:12" ht="14.4">
      <c r="A358" s="15"/>
      <c r="B358" s="16"/>
      <c r="C358" s="11"/>
      <c r="D358" s="7" t="s">
        <v>31</v>
      </c>
      <c r="E358" s="60" t="s">
        <v>66</v>
      </c>
      <c r="F358" s="61">
        <v>200</v>
      </c>
      <c r="G358" s="61">
        <v>0.2</v>
      </c>
      <c r="H358" s="61"/>
      <c r="I358" s="61">
        <v>14</v>
      </c>
      <c r="J358" s="61">
        <v>28</v>
      </c>
      <c r="K358" s="62"/>
      <c r="L358" s="61">
        <v>2.5299999999999998</v>
      </c>
    </row>
    <row r="359" spans="1:12" ht="14.4">
      <c r="A359" s="15"/>
      <c r="B359" s="16"/>
      <c r="C359" s="11"/>
      <c r="D359" s="7" t="s">
        <v>32</v>
      </c>
      <c r="E359" s="60" t="s">
        <v>47</v>
      </c>
      <c r="F359" s="61">
        <v>40</v>
      </c>
      <c r="G359" s="61">
        <v>3.84</v>
      </c>
      <c r="H359" s="61">
        <v>0.47</v>
      </c>
      <c r="I359" s="61">
        <v>23.65</v>
      </c>
      <c r="J359" s="61">
        <v>114.17</v>
      </c>
      <c r="K359" s="62" t="s">
        <v>60</v>
      </c>
      <c r="L359" s="61">
        <v>2.96</v>
      </c>
    </row>
    <row r="360" spans="1:12" ht="14.4">
      <c r="A360" s="15"/>
      <c r="B360" s="16"/>
      <c r="C360" s="11"/>
      <c r="D360" s="7" t="s">
        <v>33</v>
      </c>
      <c r="E360" s="60"/>
      <c r="F360" s="61"/>
      <c r="G360" s="61"/>
      <c r="H360" s="61"/>
      <c r="I360" s="61"/>
      <c r="J360" s="61"/>
      <c r="K360" s="62"/>
      <c r="L360" s="61"/>
    </row>
    <row r="361" spans="1:12" ht="14.4">
      <c r="A361" s="15"/>
      <c r="B361" s="16"/>
      <c r="C361" s="11"/>
      <c r="D361" s="6"/>
      <c r="E361" s="60" t="s">
        <v>56</v>
      </c>
      <c r="F361" s="61">
        <v>50</v>
      </c>
      <c r="G361" s="61">
        <v>1.5</v>
      </c>
      <c r="H361" s="61">
        <v>0.5</v>
      </c>
      <c r="I361" s="61">
        <v>21</v>
      </c>
      <c r="J361" s="61">
        <v>95</v>
      </c>
      <c r="K361" s="62"/>
      <c r="L361" s="61">
        <v>9</v>
      </c>
    </row>
    <row r="362" spans="1:12" ht="14.4">
      <c r="A362" s="15"/>
      <c r="B362" s="16"/>
      <c r="C362" s="11"/>
      <c r="D362" s="6"/>
      <c r="E362" s="60"/>
      <c r="F362" s="61"/>
      <c r="G362" s="61"/>
      <c r="H362" s="61"/>
      <c r="I362" s="61"/>
      <c r="J362" s="61"/>
      <c r="K362" s="62"/>
      <c r="L362" s="6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715</v>
      </c>
      <c r="G363" s="21">
        <f t="shared" ref="G363" si="259">SUM(G354:G362)</f>
        <v>17.82</v>
      </c>
      <c r="H363" s="21">
        <f t="shared" ref="H363" si="260">SUM(H354:H362)</f>
        <v>26.75</v>
      </c>
      <c r="I363" s="21">
        <f t="shared" ref="I363" si="261">SUM(I354:I362)</f>
        <v>115.12</v>
      </c>
      <c r="J363" s="21">
        <f t="shared" ref="J363" si="262">SUM(J354:J362)</f>
        <v>722.6</v>
      </c>
      <c r="K363" s="27"/>
      <c r="L363" s="21">
        <f t="shared" ref="L363" ca="1" si="263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8" t="s">
        <v>4</v>
      </c>
      <c r="D383" s="69"/>
      <c r="E383" s="33"/>
      <c r="F383" s="34">
        <f>F349+F353+F363+F368+F375+F382</f>
        <v>715</v>
      </c>
      <c r="G383" s="34">
        <f t="shared" ref="G383" si="279">G349+G353+G363+G368+G375+G382</f>
        <v>17.82</v>
      </c>
      <c r="H383" s="34">
        <f t="shared" ref="H383" si="280">H349+H353+H363+H368+H375+H382</f>
        <v>26.75</v>
      </c>
      <c r="I383" s="34">
        <f t="shared" ref="I383" si="281">I349+I353+I363+I368+I375+I382</f>
        <v>115.12</v>
      </c>
      <c r="J383" s="34">
        <f t="shared" ref="J383" si="282">J349+J353+J363+J368+J375+J382</f>
        <v>722.6</v>
      </c>
      <c r="K383" s="35"/>
      <c r="L383" s="34">
        <f t="shared" ref="L383" ca="1" si="283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60"/>
      <c r="F396" s="61"/>
      <c r="G396" s="61"/>
      <c r="H396" s="61"/>
      <c r="I396" s="61"/>
      <c r="J396" s="61"/>
      <c r="K396" s="62"/>
      <c r="L396" s="61"/>
    </row>
    <row r="397" spans="1:12" ht="14.4">
      <c r="A397" s="25"/>
      <c r="B397" s="16"/>
      <c r="C397" s="11"/>
      <c r="D397" s="7" t="s">
        <v>28</v>
      </c>
      <c r="E397" s="60" t="s">
        <v>85</v>
      </c>
      <c r="F397" s="61" t="s">
        <v>57</v>
      </c>
      <c r="G397" s="61">
        <v>6.05</v>
      </c>
      <c r="H397" s="61">
        <v>5.46</v>
      </c>
      <c r="I397" s="61">
        <v>18.57</v>
      </c>
      <c r="J397" s="61">
        <v>113.25</v>
      </c>
      <c r="K397" s="62" t="s">
        <v>108</v>
      </c>
      <c r="L397" s="61">
        <v>24.07</v>
      </c>
    </row>
    <row r="398" spans="1:12" ht="14.4">
      <c r="A398" s="25"/>
      <c r="B398" s="16"/>
      <c r="C398" s="11"/>
      <c r="D398" s="7" t="s">
        <v>29</v>
      </c>
      <c r="E398" s="60" t="s">
        <v>109</v>
      </c>
      <c r="F398" s="61">
        <v>150</v>
      </c>
      <c r="G398" s="61">
        <v>4.53</v>
      </c>
      <c r="H398" s="61">
        <v>9.82</v>
      </c>
      <c r="I398" s="61">
        <v>22.25</v>
      </c>
      <c r="J398" s="61">
        <v>188.6</v>
      </c>
      <c r="K398" s="62" t="s">
        <v>110</v>
      </c>
      <c r="L398" s="61">
        <v>14.72</v>
      </c>
    </row>
    <row r="399" spans="1:12" ht="14.4">
      <c r="A399" s="25"/>
      <c r="B399" s="16"/>
      <c r="C399" s="11"/>
      <c r="D399" s="7" t="s">
        <v>30</v>
      </c>
      <c r="E399" s="60"/>
      <c r="F399" s="61"/>
      <c r="G399" s="61"/>
      <c r="H399" s="61"/>
      <c r="I399" s="61"/>
      <c r="J399" s="61"/>
      <c r="K399" s="62"/>
      <c r="L399" s="61"/>
    </row>
    <row r="400" spans="1:12" ht="14.4">
      <c r="A400" s="25"/>
      <c r="B400" s="16"/>
      <c r="C400" s="11"/>
      <c r="D400" s="7" t="s">
        <v>31</v>
      </c>
      <c r="E400" s="60" t="s">
        <v>77</v>
      </c>
      <c r="F400" s="61">
        <v>200</v>
      </c>
      <c r="G400" s="61">
        <v>1</v>
      </c>
      <c r="H400" s="61">
        <v>0.03</v>
      </c>
      <c r="I400" s="61">
        <v>24</v>
      </c>
      <c r="J400" s="61">
        <v>94</v>
      </c>
      <c r="K400" s="62"/>
      <c r="L400" s="61">
        <v>15.6</v>
      </c>
    </row>
    <row r="401" spans="1:12" ht="14.4">
      <c r="A401" s="25"/>
      <c r="B401" s="16"/>
      <c r="C401" s="11"/>
      <c r="D401" s="7" t="s">
        <v>32</v>
      </c>
      <c r="E401" s="60" t="s">
        <v>47</v>
      </c>
      <c r="F401" s="61">
        <v>40</v>
      </c>
      <c r="G401" s="61">
        <v>3.84</v>
      </c>
      <c r="H401" s="61">
        <v>0.47</v>
      </c>
      <c r="I401" s="61">
        <v>23.65</v>
      </c>
      <c r="J401" s="61">
        <v>114.17</v>
      </c>
      <c r="K401" s="62" t="s">
        <v>60</v>
      </c>
      <c r="L401" s="61">
        <v>2.96</v>
      </c>
    </row>
    <row r="402" spans="1:12" ht="14.4">
      <c r="A402" s="25"/>
      <c r="B402" s="16"/>
      <c r="C402" s="11"/>
      <c r="D402" s="7" t="s">
        <v>33</v>
      </c>
      <c r="E402" s="60"/>
      <c r="F402" s="61"/>
      <c r="G402" s="61"/>
      <c r="H402" s="61"/>
      <c r="I402" s="61"/>
      <c r="J402" s="61"/>
      <c r="K402" s="62"/>
      <c r="L402" s="61"/>
    </row>
    <row r="403" spans="1:12" ht="14.4">
      <c r="A403" s="25"/>
      <c r="B403" s="16"/>
      <c r="C403" s="11"/>
      <c r="D403" s="6"/>
      <c r="E403" s="60" t="s">
        <v>56</v>
      </c>
      <c r="F403" s="61">
        <v>100</v>
      </c>
      <c r="G403" s="61">
        <v>1.5</v>
      </c>
      <c r="H403" s="61">
        <v>0.5</v>
      </c>
      <c r="I403" s="61">
        <v>21</v>
      </c>
      <c r="J403" s="61">
        <v>95</v>
      </c>
      <c r="K403" s="62"/>
      <c r="L403" s="61">
        <v>18</v>
      </c>
    </row>
    <row r="404" spans="1:12" ht="14.4">
      <c r="A404" s="25"/>
      <c r="B404" s="16"/>
      <c r="C404" s="11"/>
      <c r="D404" s="6"/>
      <c r="E404" s="60" t="s">
        <v>86</v>
      </c>
      <c r="F404" s="61">
        <v>25</v>
      </c>
      <c r="G404" s="61">
        <v>1.75</v>
      </c>
      <c r="H404" s="61">
        <v>7.75</v>
      </c>
      <c r="I404" s="61">
        <v>10</v>
      </c>
      <c r="J404" s="61">
        <v>117.5</v>
      </c>
      <c r="K404" s="62" t="s">
        <v>106</v>
      </c>
      <c r="L404" s="61">
        <v>3.5</v>
      </c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515</v>
      </c>
      <c r="G405" s="21">
        <f t="shared" ref="G405" si="294">SUM(G396:G404)</f>
        <v>18.670000000000002</v>
      </c>
      <c r="H405" s="21">
        <f t="shared" ref="H405" si="295">SUM(H396:H404)</f>
        <v>24.03</v>
      </c>
      <c r="I405" s="21">
        <f t="shared" ref="I405" si="296">SUM(I396:I404)</f>
        <v>119.47</v>
      </c>
      <c r="J405" s="21">
        <f t="shared" ref="J405" si="297">SUM(J396:J404)</f>
        <v>722.52</v>
      </c>
      <c r="K405" s="27"/>
      <c r="L405" s="21">
        <f t="shared" ref="L405" ca="1" si="298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8" t="s">
        <v>4</v>
      </c>
      <c r="D425" s="69"/>
      <c r="E425" s="33"/>
      <c r="F425" s="34">
        <f>F391+F395+F405+F410+F417+F424</f>
        <v>515</v>
      </c>
      <c r="G425" s="34">
        <f t="shared" ref="G425" si="314">G391+G395+G405+G410+G417+G424</f>
        <v>18.670000000000002</v>
      </c>
      <c r="H425" s="34">
        <f t="shared" ref="H425" si="315">H391+H395+H405+H410+H417+H424</f>
        <v>24.03</v>
      </c>
      <c r="I425" s="34">
        <f t="shared" ref="I425" si="316">I391+I395+I405+I410+I417+I424</f>
        <v>119.47</v>
      </c>
      <c r="J425" s="34">
        <f t="shared" ref="J425" si="317">J391+J395+J405+J410+J417+J424</f>
        <v>722.52</v>
      </c>
      <c r="K425" s="35"/>
      <c r="L425" s="34">
        <f t="shared" ref="L425" ca="1" si="318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0"/>
      <c r="F438" s="61"/>
      <c r="G438" s="61"/>
      <c r="H438" s="61"/>
      <c r="I438" s="61"/>
      <c r="J438" s="61"/>
      <c r="K438" s="62"/>
      <c r="L438" s="61"/>
    </row>
    <row r="439" spans="1:12" ht="14.4">
      <c r="A439" s="25"/>
      <c r="B439" s="16"/>
      <c r="C439" s="11"/>
      <c r="D439" s="7" t="s">
        <v>28</v>
      </c>
      <c r="E439" s="60" t="s">
        <v>87</v>
      </c>
      <c r="F439" s="61" t="s">
        <v>88</v>
      </c>
      <c r="G439" s="61">
        <v>1.75</v>
      </c>
      <c r="H439" s="61">
        <v>4.8899999999999997</v>
      </c>
      <c r="I439" s="61">
        <v>8.44</v>
      </c>
      <c r="J439" s="61">
        <v>84.75</v>
      </c>
      <c r="K439" s="62" t="s">
        <v>108</v>
      </c>
      <c r="L439" s="61">
        <v>11.82</v>
      </c>
    </row>
    <row r="440" spans="1:12" ht="14.4">
      <c r="A440" s="25"/>
      <c r="B440" s="16"/>
      <c r="C440" s="11"/>
      <c r="D440" s="7" t="s">
        <v>29</v>
      </c>
      <c r="E440" s="60" t="s">
        <v>89</v>
      </c>
      <c r="F440" s="61">
        <v>150</v>
      </c>
      <c r="G440" s="61">
        <v>3.06</v>
      </c>
      <c r="H440" s="61">
        <v>7.8</v>
      </c>
      <c r="I440" s="61">
        <v>20.45</v>
      </c>
      <c r="J440" s="61">
        <v>137.15</v>
      </c>
      <c r="K440" s="62" t="s">
        <v>104</v>
      </c>
      <c r="L440" s="61">
        <v>16.809999999999999</v>
      </c>
    </row>
    <row r="441" spans="1:12" ht="14.4">
      <c r="A441" s="25"/>
      <c r="B441" s="16"/>
      <c r="C441" s="11"/>
      <c r="D441" s="7" t="s">
        <v>30</v>
      </c>
      <c r="E441" s="60" t="s">
        <v>90</v>
      </c>
      <c r="F441" s="61">
        <v>80</v>
      </c>
      <c r="G441" s="61">
        <v>12.22</v>
      </c>
      <c r="H441" s="61">
        <v>9.24</v>
      </c>
      <c r="I441" s="61">
        <v>12.56</v>
      </c>
      <c r="J441" s="61">
        <v>183.5</v>
      </c>
      <c r="K441" s="62" t="s">
        <v>116</v>
      </c>
      <c r="L441" s="61">
        <v>38.99</v>
      </c>
    </row>
    <row r="442" spans="1:12" ht="14.4">
      <c r="A442" s="25"/>
      <c r="B442" s="16"/>
      <c r="C442" s="11"/>
      <c r="D442" s="7" t="s">
        <v>31</v>
      </c>
      <c r="E442" s="60" t="s">
        <v>66</v>
      </c>
      <c r="F442" s="61">
        <v>200</v>
      </c>
      <c r="G442" s="61">
        <v>0.2</v>
      </c>
      <c r="H442" s="61"/>
      <c r="I442" s="61">
        <v>14</v>
      </c>
      <c r="J442" s="61">
        <v>28</v>
      </c>
      <c r="K442" s="62"/>
      <c r="L442" s="61">
        <v>2.5299999999999998</v>
      </c>
    </row>
    <row r="443" spans="1:12" ht="14.4">
      <c r="A443" s="25"/>
      <c r="B443" s="16"/>
      <c r="C443" s="11"/>
      <c r="D443" s="7" t="s">
        <v>32</v>
      </c>
      <c r="E443" s="60" t="s">
        <v>47</v>
      </c>
      <c r="F443" s="61">
        <v>30</v>
      </c>
      <c r="G443" s="61">
        <v>2.88</v>
      </c>
      <c r="H443" s="61">
        <v>0.35</v>
      </c>
      <c r="I443" s="61">
        <v>17.739999999999998</v>
      </c>
      <c r="J443" s="61">
        <v>85.63</v>
      </c>
      <c r="K443" s="62" t="s">
        <v>117</v>
      </c>
      <c r="L443" s="61">
        <v>2.2200000000000002</v>
      </c>
    </row>
    <row r="444" spans="1:12" ht="14.4">
      <c r="A444" s="25"/>
      <c r="B444" s="16"/>
      <c r="C444" s="11"/>
      <c r="D444" s="7" t="s">
        <v>33</v>
      </c>
      <c r="E444" s="60"/>
      <c r="F444" s="61"/>
      <c r="G444" s="61"/>
      <c r="H444" s="61"/>
      <c r="I444" s="61"/>
      <c r="J444" s="61"/>
      <c r="K444" s="62"/>
      <c r="L444" s="61"/>
    </row>
    <row r="445" spans="1:12" ht="14.4">
      <c r="A445" s="25"/>
      <c r="B445" s="16"/>
      <c r="C445" s="11"/>
      <c r="D445" s="6"/>
      <c r="E445" s="60" t="s">
        <v>91</v>
      </c>
      <c r="F445" s="61">
        <v>50</v>
      </c>
      <c r="G445" s="61">
        <v>0.2</v>
      </c>
      <c r="H445" s="61">
        <v>0.2</v>
      </c>
      <c r="I445" s="61">
        <v>4.9000000000000004</v>
      </c>
      <c r="J445" s="61">
        <v>23.5</v>
      </c>
      <c r="K445" s="62"/>
      <c r="L445" s="61">
        <v>4.75</v>
      </c>
    </row>
    <row r="446" spans="1:12" ht="14.4">
      <c r="A446" s="25"/>
      <c r="B446" s="16"/>
      <c r="C446" s="11"/>
      <c r="D446" s="6"/>
      <c r="E446" s="60"/>
      <c r="F446" s="61"/>
      <c r="G446" s="61"/>
      <c r="H446" s="61"/>
      <c r="I446" s="61"/>
      <c r="J446" s="61"/>
      <c r="K446" s="62"/>
      <c r="L446" s="6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510</v>
      </c>
      <c r="G447" s="21">
        <f t="shared" ref="G447" si="328">SUM(G438:G446)</f>
        <v>20.309999999999999</v>
      </c>
      <c r="H447" s="21">
        <f t="shared" ref="H447" si="329">SUM(H438:H446)</f>
        <v>22.48</v>
      </c>
      <c r="I447" s="21">
        <f t="shared" ref="I447" si="330">SUM(I438:I446)</f>
        <v>78.09</v>
      </c>
      <c r="J447" s="21">
        <f t="shared" ref="J447" si="331">SUM(J438:J446)</f>
        <v>542.53</v>
      </c>
      <c r="K447" s="27"/>
      <c r="L447" s="21">
        <f t="shared" ref="L447" ca="1" si="332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8" t="s">
        <v>4</v>
      </c>
      <c r="D467" s="69"/>
      <c r="E467" s="33"/>
      <c r="F467" s="34">
        <f>F433+F437+F447+F452+F459+F466</f>
        <v>510</v>
      </c>
      <c r="G467" s="34">
        <f t="shared" ref="G467" si="348">G433+G437+G447+G452+G459+G466</f>
        <v>20.309999999999999</v>
      </c>
      <c r="H467" s="34">
        <f t="shared" ref="H467" si="349">H433+H437+H447+H452+H459+H466</f>
        <v>22.48</v>
      </c>
      <c r="I467" s="34">
        <f t="shared" ref="I467" si="350">I433+I437+I447+I452+I459+I466</f>
        <v>78.09</v>
      </c>
      <c r="J467" s="34">
        <f t="shared" ref="J467" si="351">J433+J437+J447+J452+J459+J466</f>
        <v>542.53</v>
      </c>
      <c r="K467" s="35"/>
      <c r="L467" s="34">
        <f t="shared" ref="L467" ca="1" si="352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0"/>
      <c r="F480" s="61"/>
      <c r="G480" s="61"/>
      <c r="H480" s="61"/>
      <c r="I480" s="61"/>
      <c r="J480" s="61"/>
      <c r="K480" s="62"/>
      <c r="L480" s="61"/>
    </row>
    <row r="481" spans="1:12" ht="14.4">
      <c r="A481" s="25"/>
      <c r="B481" s="16"/>
      <c r="C481" s="11"/>
      <c r="D481" s="7" t="s">
        <v>28</v>
      </c>
      <c r="E481" s="60" t="s">
        <v>111</v>
      </c>
      <c r="F481" s="61">
        <v>250</v>
      </c>
      <c r="G481" s="61">
        <v>5.49</v>
      </c>
      <c r="H481" s="61">
        <v>5.28</v>
      </c>
      <c r="I481" s="61">
        <v>16.329999999999998</v>
      </c>
      <c r="J481" s="61">
        <v>134.75</v>
      </c>
      <c r="K481" s="62" t="s">
        <v>52</v>
      </c>
      <c r="L481" s="61">
        <v>10.25</v>
      </c>
    </row>
    <row r="482" spans="1:12" ht="14.4">
      <c r="A482" s="25"/>
      <c r="B482" s="16"/>
      <c r="C482" s="11"/>
      <c r="D482" s="7" t="s">
        <v>29</v>
      </c>
      <c r="E482" s="60" t="s">
        <v>55</v>
      </c>
      <c r="F482" s="61">
        <v>150</v>
      </c>
      <c r="G482" s="61">
        <v>5.52</v>
      </c>
      <c r="H482" s="61">
        <v>4.5199999999999996</v>
      </c>
      <c r="I482" s="61">
        <v>26.45</v>
      </c>
      <c r="J482" s="61">
        <v>168.45</v>
      </c>
      <c r="K482" s="62" t="s">
        <v>102</v>
      </c>
      <c r="L482" s="61">
        <v>9</v>
      </c>
    </row>
    <row r="483" spans="1:12" ht="14.4">
      <c r="A483" s="25"/>
      <c r="B483" s="16"/>
      <c r="C483" s="11"/>
      <c r="D483" s="7" t="s">
        <v>30</v>
      </c>
      <c r="E483" s="60" t="s">
        <v>112</v>
      </c>
      <c r="F483" s="61">
        <v>50</v>
      </c>
      <c r="G483" s="61">
        <v>7.78</v>
      </c>
      <c r="H483" s="61">
        <v>5.68</v>
      </c>
      <c r="I483" s="61">
        <v>17.920000000000002</v>
      </c>
      <c r="J483" s="61">
        <v>114.38</v>
      </c>
      <c r="K483" s="62" t="s">
        <v>53</v>
      </c>
      <c r="L483" s="61">
        <v>24.03</v>
      </c>
    </row>
    <row r="484" spans="1:12" ht="14.4">
      <c r="A484" s="25"/>
      <c r="B484" s="16"/>
      <c r="C484" s="11"/>
      <c r="D484" s="7" t="s">
        <v>31</v>
      </c>
      <c r="E484" s="60" t="s">
        <v>113</v>
      </c>
      <c r="F484" s="61">
        <v>200</v>
      </c>
      <c r="G484" s="61">
        <v>0.2</v>
      </c>
      <c r="H484" s="61">
        <v>0.2</v>
      </c>
      <c r="I484" s="61">
        <v>22.3</v>
      </c>
      <c r="J484" s="61">
        <v>110</v>
      </c>
      <c r="K484" s="62" t="s">
        <v>64</v>
      </c>
      <c r="L484" s="61">
        <v>6.59</v>
      </c>
    </row>
    <row r="485" spans="1:12" ht="14.4">
      <c r="A485" s="25"/>
      <c r="B485" s="16"/>
      <c r="C485" s="11"/>
      <c r="D485" s="7" t="s">
        <v>32</v>
      </c>
      <c r="E485" s="60" t="s">
        <v>47</v>
      </c>
      <c r="F485" s="61">
        <v>40</v>
      </c>
      <c r="G485" s="61">
        <v>3.84</v>
      </c>
      <c r="H485" s="61">
        <v>0.47</v>
      </c>
      <c r="I485" s="61">
        <v>23.65</v>
      </c>
      <c r="J485" s="61">
        <v>114.17</v>
      </c>
      <c r="K485" s="62" t="s">
        <v>60</v>
      </c>
      <c r="L485" s="61">
        <v>2.96</v>
      </c>
    </row>
    <row r="486" spans="1:12" ht="14.4">
      <c r="A486" s="25"/>
      <c r="B486" s="16"/>
      <c r="C486" s="11"/>
      <c r="D486" s="7" t="s">
        <v>33</v>
      </c>
      <c r="E486" s="60"/>
      <c r="F486" s="61"/>
      <c r="G486" s="61"/>
      <c r="H486" s="61"/>
      <c r="I486" s="61"/>
      <c r="J486" s="61"/>
      <c r="K486" s="62"/>
      <c r="L486" s="61"/>
    </row>
    <row r="487" spans="1:12" ht="14.4">
      <c r="A487" s="25"/>
      <c r="B487" s="16"/>
      <c r="C487" s="11"/>
      <c r="D487" s="6" t="s">
        <v>114</v>
      </c>
      <c r="E487" s="60" t="s">
        <v>86</v>
      </c>
      <c r="F487" s="61">
        <v>75</v>
      </c>
      <c r="G487" s="61">
        <v>5.25</v>
      </c>
      <c r="H487" s="61">
        <v>23.25</v>
      </c>
      <c r="I487" s="61">
        <v>30</v>
      </c>
      <c r="J487" s="61">
        <v>352.5</v>
      </c>
      <c r="K487" s="62" t="s">
        <v>106</v>
      </c>
      <c r="L487" s="61">
        <v>19</v>
      </c>
    </row>
    <row r="488" spans="1:12" ht="14.4">
      <c r="A488" s="25"/>
      <c r="B488" s="16"/>
      <c r="C488" s="11"/>
      <c r="D488" s="6"/>
      <c r="E488" s="60"/>
      <c r="F488" s="61"/>
      <c r="G488" s="61"/>
      <c r="H488" s="61"/>
      <c r="I488" s="61"/>
      <c r="J488" s="61"/>
      <c r="K488" s="62"/>
      <c r="L488" s="6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765</v>
      </c>
      <c r="G489" s="21">
        <f t="shared" ref="G489" si="363">SUM(G480:G488)</f>
        <v>28.08</v>
      </c>
      <c r="H489" s="21">
        <f t="shared" ref="H489" si="364">SUM(H480:H488)</f>
        <v>39.4</v>
      </c>
      <c r="I489" s="21">
        <f t="shared" ref="I489" si="365">SUM(I480:I488)</f>
        <v>136.65</v>
      </c>
      <c r="J489" s="21">
        <f t="shared" ref="J489" si="366">SUM(J480:J488)</f>
        <v>994.24999999999989</v>
      </c>
      <c r="K489" s="27"/>
      <c r="L489" s="21">
        <f t="shared" ref="L489" ca="1" si="367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8" t="s">
        <v>4</v>
      </c>
      <c r="D509" s="69"/>
      <c r="E509" s="33"/>
      <c r="F509" s="34">
        <f>F475+F479+F489+F494+F501+F508</f>
        <v>765</v>
      </c>
      <c r="G509" s="34">
        <f t="shared" ref="G509" si="383">G475+G479+G489+G494+G501+G508</f>
        <v>28.08</v>
      </c>
      <c r="H509" s="34">
        <f t="shared" ref="H509" si="384">H475+H479+H489+H494+H501+H508</f>
        <v>39.4</v>
      </c>
      <c r="I509" s="34">
        <f t="shared" ref="I509" si="385">I475+I479+I489+I494+I501+I508</f>
        <v>136.65</v>
      </c>
      <c r="J509" s="34">
        <f t="shared" ref="J509" si="386">J475+J479+J489+J494+J501+J508</f>
        <v>994.24999999999989</v>
      </c>
      <c r="K509" s="35"/>
      <c r="L509" s="34">
        <f t="shared" ref="L509" ca="1" si="387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60"/>
      <c r="F522" s="61"/>
      <c r="G522" s="61"/>
      <c r="H522" s="61"/>
      <c r="I522" s="61"/>
      <c r="J522" s="61"/>
      <c r="K522" s="62"/>
      <c r="L522" s="61"/>
    </row>
    <row r="523" spans="1:12" ht="14.4">
      <c r="A523" s="25"/>
      <c r="B523" s="16"/>
      <c r="C523" s="11"/>
      <c r="D523" s="7" t="s">
        <v>28</v>
      </c>
      <c r="E523" s="60" t="s">
        <v>92</v>
      </c>
      <c r="F523" s="61">
        <v>250</v>
      </c>
      <c r="G523" s="61">
        <v>5.27</v>
      </c>
      <c r="H523" s="61">
        <v>6.8</v>
      </c>
      <c r="I523" s="61">
        <v>14.25</v>
      </c>
      <c r="J523" s="61">
        <v>103.13</v>
      </c>
      <c r="K523" s="62"/>
      <c r="L523" s="61">
        <v>10.66</v>
      </c>
    </row>
    <row r="524" spans="1:12" ht="14.4">
      <c r="A524" s="25"/>
      <c r="B524" s="16"/>
      <c r="C524" s="11"/>
      <c r="D524" s="7" t="s">
        <v>29</v>
      </c>
      <c r="E524" s="60" t="s">
        <v>93</v>
      </c>
      <c r="F524" s="61">
        <v>100</v>
      </c>
      <c r="G524" s="61">
        <v>0.93</v>
      </c>
      <c r="H524" s="61">
        <v>2.16</v>
      </c>
      <c r="I524" s="61">
        <v>11.51</v>
      </c>
      <c r="J524" s="61">
        <v>71.180000000000007</v>
      </c>
      <c r="K524" s="62" t="s">
        <v>115</v>
      </c>
      <c r="L524" s="61">
        <v>11.94</v>
      </c>
    </row>
    <row r="525" spans="1:12" ht="14.4">
      <c r="A525" s="25"/>
      <c r="B525" s="16"/>
      <c r="C525" s="11"/>
      <c r="D525" s="7" t="s">
        <v>30</v>
      </c>
      <c r="E525" s="60" t="s">
        <v>76</v>
      </c>
      <c r="F525" s="61">
        <v>80</v>
      </c>
      <c r="G525" s="61">
        <v>16.88</v>
      </c>
      <c r="H525" s="61">
        <v>10.88</v>
      </c>
      <c r="I525" s="61">
        <v>28.35</v>
      </c>
      <c r="J525" s="61">
        <v>165</v>
      </c>
      <c r="K525" s="62" t="s">
        <v>98</v>
      </c>
      <c r="L525" s="61">
        <v>47.51</v>
      </c>
    </row>
    <row r="526" spans="1:12" ht="14.4">
      <c r="A526" s="25"/>
      <c r="B526" s="16"/>
      <c r="C526" s="11"/>
      <c r="D526" s="7" t="s">
        <v>31</v>
      </c>
      <c r="E526" s="60" t="s">
        <v>66</v>
      </c>
      <c r="F526" s="61">
        <v>200</v>
      </c>
      <c r="G526" s="61">
        <v>0.2</v>
      </c>
      <c r="H526" s="61"/>
      <c r="I526" s="61">
        <v>14</v>
      </c>
      <c r="J526" s="61">
        <v>28</v>
      </c>
      <c r="K526" s="62"/>
      <c r="L526" s="61">
        <v>2.5299999999999998</v>
      </c>
    </row>
    <row r="527" spans="1:12" ht="14.4">
      <c r="A527" s="25"/>
      <c r="B527" s="16"/>
      <c r="C527" s="11"/>
      <c r="D527" s="7" t="s">
        <v>32</v>
      </c>
      <c r="E527" s="60" t="s">
        <v>47</v>
      </c>
      <c r="F527" s="61">
        <v>40</v>
      </c>
      <c r="G527" s="61">
        <v>3.84</v>
      </c>
      <c r="H527" s="61">
        <v>0.47</v>
      </c>
      <c r="I527" s="61">
        <v>23.65</v>
      </c>
      <c r="J527" s="61">
        <v>114.17</v>
      </c>
      <c r="K527" s="62" t="s">
        <v>60</v>
      </c>
      <c r="L527" s="61">
        <v>2.96</v>
      </c>
    </row>
    <row r="528" spans="1:12" ht="14.4">
      <c r="A528" s="25"/>
      <c r="B528" s="16"/>
      <c r="C528" s="11"/>
      <c r="D528" s="7" t="s">
        <v>33</v>
      </c>
      <c r="E528" s="60"/>
      <c r="F528" s="61"/>
      <c r="G528" s="61"/>
      <c r="H528" s="61"/>
      <c r="I528" s="61"/>
      <c r="J528" s="61"/>
      <c r="K528" s="62"/>
      <c r="L528" s="61"/>
    </row>
    <row r="529" spans="1:12" ht="14.4">
      <c r="A529" s="25"/>
      <c r="B529" s="16"/>
      <c r="C529" s="11"/>
      <c r="D529" s="6" t="s">
        <v>114</v>
      </c>
      <c r="E529" s="60" t="s">
        <v>86</v>
      </c>
      <c r="F529" s="61">
        <v>25</v>
      </c>
      <c r="G529" s="61">
        <v>1.75</v>
      </c>
      <c r="H529" s="61">
        <v>7.75</v>
      </c>
      <c r="I529" s="61">
        <v>10</v>
      </c>
      <c r="J529" s="61">
        <v>117.5</v>
      </c>
      <c r="K529" s="62" t="s">
        <v>106</v>
      </c>
      <c r="L529" s="61">
        <v>3.5</v>
      </c>
    </row>
    <row r="530" spans="1:12" ht="14.4">
      <c r="A530" s="25"/>
      <c r="B530" s="16"/>
      <c r="C530" s="11"/>
      <c r="D530" s="6"/>
      <c r="E530" s="60"/>
      <c r="F530" s="61"/>
      <c r="G530" s="61"/>
      <c r="H530" s="61"/>
      <c r="I530" s="61"/>
      <c r="J530" s="61"/>
      <c r="K530" s="62"/>
      <c r="L530" s="6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695</v>
      </c>
      <c r="G531" s="21">
        <f t="shared" ref="G531" si="397">SUM(G522:G530)</f>
        <v>28.869999999999997</v>
      </c>
      <c r="H531" s="21">
        <f t="shared" ref="H531" si="398">SUM(H522:H530)</f>
        <v>28.060000000000002</v>
      </c>
      <c r="I531" s="21">
        <f t="shared" ref="I531" si="399">SUM(I522:I530)</f>
        <v>101.75999999999999</v>
      </c>
      <c r="J531" s="21">
        <f t="shared" ref="J531" si="400">SUM(J522:J530)</f>
        <v>598.98</v>
      </c>
      <c r="K531" s="27"/>
      <c r="L531" s="21">
        <f t="shared" ref="L531" ca="1" si="40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8" t="s">
        <v>4</v>
      </c>
      <c r="D551" s="69"/>
      <c r="E551" s="33"/>
      <c r="F551" s="34">
        <f>F517+F521+F531+F536+F543+F550</f>
        <v>695</v>
      </c>
      <c r="G551" s="34">
        <f t="shared" ref="G551" si="417">G517+G521+G531+G536+G543+G550</f>
        <v>28.869999999999997</v>
      </c>
      <c r="H551" s="34">
        <f t="shared" ref="H551" si="418">H517+H521+H531+H536+H543+H550</f>
        <v>28.060000000000002</v>
      </c>
      <c r="I551" s="34">
        <f t="shared" ref="I551" si="419">I517+I521+I531+I536+I543+I550</f>
        <v>101.75999999999999</v>
      </c>
      <c r="J551" s="34">
        <f t="shared" ref="J551" si="420">J517+J521+J531+J536+J543+J550</f>
        <v>598.98</v>
      </c>
      <c r="K551" s="35"/>
      <c r="L551" s="34">
        <f t="shared" ref="L551" ca="1" si="42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577.58333333333337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25.920833333333334</v>
      </c>
      <c r="H594" s="42">
        <f t="shared" si="456"/>
        <v>25.92</v>
      </c>
      <c r="I594" s="42">
        <f t="shared" si="456"/>
        <v>103.63500000000001</v>
      </c>
      <c r="J594" s="42">
        <f t="shared" si="456"/>
        <v>687.87416666666661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ЭЛАНА</cp:lastModifiedBy>
  <dcterms:created xsi:type="dcterms:W3CDTF">2022-05-16T14:23:56Z</dcterms:created>
  <dcterms:modified xsi:type="dcterms:W3CDTF">2023-10-13T19:49:13Z</dcterms:modified>
</cp:coreProperties>
</file>